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A理财\2026年代销理财\理财产品汇总表\1.4-1.11\海报款\"/>
    </mc:Choice>
  </mc:AlternateContent>
  <bookViews>
    <workbookView xWindow="0" yWindow="0" windowWidth="24180" windowHeight="13125"/>
  </bookViews>
  <sheets>
    <sheet name="Sheet1" sheetId="1" r:id="rId1"/>
    <sheet name="Sheet2" sheetId="2" r:id="rId2"/>
  </sheets>
  <calcPr calcId="152511"/>
</workbook>
</file>

<file path=xl/calcChain.xml><?xml version="1.0" encoding="utf-8"?>
<calcChain xmlns="http://schemas.openxmlformats.org/spreadsheetml/2006/main">
  <c r="J12" i="1" l="1"/>
  <c r="L12" i="1" s="1"/>
  <c r="J11" i="1"/>
  <c r="L11" i="1" s="1"/>
  <c r="J10" i="1"/>
  <c r="L10" i="1" s="1"/>
  <c r="J9" i="1"/>
  <c r="K9" i="1" s="1"/>
</calcChain>
</file>

<file path=xl/sharedStrings.xml><?xml version="1.0" encoding="utf-8"?>
<sst xmlns="http://schemas.openxmlformats.org/spreadsheetml/2006/main" count="86" uniqueCount="56">
  <si>
    <t>代销理财每周产品推荐表（12.28-1.8）</t>
  </si>
  <si>
    <t>理财非存款，产品有风险，投资须谨慎！！！</t>
  </si>
  <si>
    <t>发行机构</t>
  </si>
  <si>
    <t>产品  类型</t>
  </si>
  <si>
    <t>产品名称</t>
  </si>
  <si>
    <t>产品评级</t>
  </si>
  <si>
    <t>业绩比较
基准（年化）</t>
  </si>
  <si>
    <t>业绩测算依据</t>
  </si>
  <si>
    <t>起购金额及递增金额</t>
  </si>
  <si>
    <t>募集开始日</t>
  </si>
  <si>
    <t>募集结束日</t>
  </si>
  <si>
    <t>认购确认日</t>
  </si>
  <si>
    <t>届满到期日</t>
  </si>
  <si>
    <t>产品存续
天数</t>
  </si>
  <si>
    <t>备注</t>
  </si>
  <si>
    <t>杭银理财</t>
  </si>
  <si>
    <t>开放净值</t>
  </si>
  <si>
    <t>杭银理财幸福99半年添益1802期理财B款</t>
  </si>
  <si>
    <t>R2（中低风险）</t>
  </si>
  <si>
    <t>1.70%-2.45%</t>
  </si>
  <si>
    <t>本理财计划主要投资于固定收益类资产，权益类等其他资产配置比例不超过20%。本理财计划将通过积极的主动管理，根据大类资产研究、固定收益市场及权益市场等的历史波动情况确定合理的投资比例，争取为投资人提供合理的投资回报。管理人根据固定收益市场及权益市场等的历史表现，结合当前利率水平、资产配比及市场同类型产品情况，经综合测算得出本期业绩比较基准。本理财计划为净值型理财产品，其业绩表现将随市场波动具有不确定性。业绩比较基准不是预期收益率，并不代表理财计划的未来表现和实际收益率，不构成对理财计划收益的承诺。</t>
  </si>
  <si>
    <t>1元起购，1元递增</t>
  </si>
  <si>
    <t>下个开放期：2026年7月8日至2026年7月14日</t>
  </si>
  <si>
    <t>苏银理财</t>
  </si>
  <si>
    <t>苏银理财恒源灵动最短持有7天21号</t>
  </si>
  <si>
    <t>中债-新综合财富(1年以下)指数收益率*30%+中国人民银行公布的7天通知存款利率*70%</t>
  </si>
  <si>
    <t>管理人参考过往投资经验，依据近期货币市场工具、债券等资产投资收益水平，在产品说明书约定的投资范围和投资比例内，综合考虑各类份额收取的销售服务费和投资管理费等费用情况，模拟测算得出业绩比较基准。业绩比较基准不是预期收益率，不代表产品的未来表现和实际收益，不构成对产品收益的承诺。</t>
  </si>
  <si>
    <t>0.01元起购，0.01元递增</t>
  </si>
  <si>
    <t>/</t>
  </si>
  <si>
    <t>T日（工作日）15点30分前申购，T+1日确认</t>
  </si>
  <si>
    <t>最短持有期限7个自然日，持有期满后方可按规则申请赎回</t>
  </si>
  <si>
    <t>苏银理财恒源1年定开2010期P款（高净值客户专享）</t>
  </si>
  <si>
    <t>2.65%-3.25%</t>
  </si>
  <si>
    <t>本理财产品直接或间接投资于货币市场工具类资产、银行存款（含结构性存款）、标准化债权类资产、非标准化债权类资产和监管机构允许投资的其他资产。具体资产投资比例为：货币市场工具、银行存款（含结构性存款）、债券以及符合监管要求的固定收益类资产占产品资产总值比例为80%-100%，符合监管要求的其他资产占产品资产总值比例0%-20%，其中非标准化债权类资产合计投资比例不高于产品净资产50%。业绩比较基准不代表理财产品未来表现，不等于理财产品实际收益，不作为产品收益的业绩保证，投资者的实际收益由产品净值表现决定。</t>
  </si>
  <si>
    <t>下个开放期：2027年1月13日-2027年1月21日</t>
  </si>
  <si>
    <t>产品类型</t>
  </si>
  <si>
    <t>客户周期</t>
  </si>
  <si>
    <t>苏银理财恒源融达1号6月S</t>
  </si>
  <si>
    <t>2.40%-3.20%</t>
  </si>
  <si>
    <t>本理财产品直接或间接投资于现金、银行存款、债券回购、中央银行票据、同业存单、拆借、货币市场基金、债券、在银行间市场和证券交易所市场发行的资产支持证券和监管机构允许投资的其他资产。本理财产品为净值型理财产品，业绩比较基准不是预期收益率，不代表产品的未来表现和实际收益，不构成对产品收益的承诺。</t>
  </si>
  <si>
    <t>募集期为每周四-下一周周三，每周四确认一次，客户持有份额时间达到182天，系统自动发起赎回</t>
  </si>
  <si>
    <t>封闭净值</t>
  </si>
  <si>
    <t>苏银理财恒源封闭债权261期Z款</t>
  </si>
  <si>
    <t>2.55%-2.95%</t>
  </si>
  <si>
    <t>本理财产品直接或间接投资于货币市场工具、债券、非标准化债权类资产和监管机构允许投资的其他资产（如纳入权益类资产核算的永续债等，不含金融衍生品）。具体资产投资比例为：货币市场工具、债券、非标准化债权类资产等固定收益类资产占产品资产总值比例80%-100%，其中非标准化债权类资产合计投资比例不高于产品净资产50%；符合监管要求的其他资产占产品资产总值比例0%-20%。业绩比较基准不是预期收益率，并不代表理财计划的未来表现和实际收益率，不构成对理财计划收益的承诺。</t>
  </si>
  <si>
    <r>
      <rPr>
        <sz val="10"/>
        <rFont val="宋体"/>
        <charset val="134"/>
      </rPr>
      <t>杭银理财幸福99丰裕固收386天25233期理财</t>
    </r>
    <r>
      <rPr>
        <sz val="10"/>
        <rFont val="宋体"/>
        <charset val="134"/>
      </rPr>
      <t>C</t>
    </r>
    <r>
      <rPr>
        <sz val="10"/>
        <rFont val="宋体"/>
        <charset val="134"/>
      </rPr>
      <t>款</t>
    </r>
  </si>
  <si>
    <t>2.60%-2.80%</t>
  </si>
  <si>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</si>
  <si>
    <t>南银理财</t>
  </si>
  <si>
    <t>南银理财珠联璧合安稳1910一年定开公募人民币理财产品-E1份额</t>
  </si>
  <si>
    <t>2.6%-2.85%</t>
  </si>
  <si>
    <t>本理财产品业绩比较基准是管理人基于过往投资经验、对产品存续期拟投资标的和相应投资市场波动的预判设定的投资目标。本理财产品投资于固定收益类资产的比例不低于80%,投资于非标准化债权类资产的比例不高于50%。结合债券市场和拟投资的非标准化债权类资产的收益和波动水平预判，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</si>
  <si>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t>到期自动兑付</t>
  </si>
  <si>
    <r>
      <rPr>
        <sz val="11"/>
        <color rgb="FF000000"/>
        <rFont val="宋体"/>
        <charset val="134"/>
      </rPr>
      <t xml:space="preserve">风险提示：                                                                                                                                                                                                                                                                                 </t>
    </r>
    <r>
      <rPr>
        <b/>
        <sz val="11"/>
        <color rgb="FF000000"/>
        <rFont val="宋体"/>
        <charset val="134"/>
      </rPr>
      <t>1.上述产品分别由各理财产品发行机构发行与管理，甘肃银行作为代销机构不承担产品的投资和兑付责任。</t>
    </r>
    <r>
      <rPr>
        <sz val="11"/>
        <color rgb="FF000000"/>
        <rFont val="宋体"/>
        <charset val="134"/>
      </rPr>
      <t xml:space="preserve">产品评级以我行最终披露的评级结果为准，其余一切产品要素和交易规则均以产品说明书等法律文件为准。                                                                                                                                                                                     </t>
    </r>
    <r>
      <rPr>
        <b/>
        <sz val="11"/>
        <color rgb="FF000000"/>
        <rFont val="宋体"/>
        <charset val="134"/>
      </rPr>
      <t>2.产品的业绩比较基准指管理人基于过往投资经验及对产品存续期投资市场波动的预判而对本产品所设定的投资目标，业绩比较基准不是预期收益率，不代表本产品的未来表现和实际收益，不构成管理人对本产品进行的收益承诺。                                                                                                                                            3.理财产品过往业绩不代表其未来表现，不等于理财产品实际收益，投资须谨慎。</t>
    </r>
    <r>
      <rPr>
        <sz val="11"/>
        <color rgb="FF000000"/>
        <rFont val="宋体"/>
        <charset val="134"/>
      </rPr>
      <t xml:space="preserve">产品为非保本浮动收益型。                                                                                                                                                                                                                        4.投资人应当认真阅读《产品说明书》、《风险揭示书》等法律文件，了解理财产品的风险收益特征，并根据自己的投资目的、投资期限、投资经验、资产状况等判断理财产品是否和投资人的风险承受能力相适应。                                                                                                                          5.固定收益类资产指按照投资性质分类，并非指收益固定或保本。                                                                                                                                                                                                                                                                                                  </t>
    </r>
    <r>
      <rPr>
        <b/>
        <sz val="11"/>
        <color rgb="FF000000"/>
        <rFont val="宋体"/>
        <charset val="134"/>
      </rPr>
      <t xml:space="preserve">理财非存款，产品有风险，投资须谨慎。 </t>
    </r>
    <r>
      <rPr>
        <sz val="11"/>
        <color rgb="FF000000"/>
        <rFont val="宋体"/>
        <charset val="134"/>
      </rPr>
      <t xml:space="preserve">                                                                                                                                                                                                                   </t>
    </r>
  </si>
  <si>
    <t xml:space="preserve">本产品由杭银理财有限责任公司（以下简称“杭银理财”）发行与管理，甘肃银行作为代销机构不承担产品的投资、兑付和风险管理责任。一切产品要素及交易规则详见产品说明书。产品评级以我行最终披露的评级结果为准。理财产品过往业绩不代表其未来表现，不等于理财产品实际收益，投资需谨慎。产品为非保本浮动收益型。理财非存款，产品有风险，投资需谨慎。 </t>
  </si>
  <si>
    <r>
      <rPr>
        <sz val="20"/>
        <color theme="1"/>
        <rFont val="华文中宋"/>
        <charset val="134"/>
      </rPr>
      <t>杭银理财销售计划表（1.6-1.12</t>
    </r>
    <r>
      <rPr>
        <sz val="20"/>
        <color theme="1"/>
        <rFont val="华文中宋"/>
        <charset val="134"/>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</si>
</sst>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等线"/>
      <charset val="134"/>
      <scheme val="minor"/>
    </font>
    <font>
      <sz val="11"/>
      <color theme="1"/>
      <name val="宋体"/>
      <charset val="134"/>
    </font>
    <font>
      <sz val="20"/>
      <color theme="1"/>
      <name val="华文中宋"/>
      <charset val="134"/>
    </font>
    <font>
      <b/>
      <sz val="20"/>
      <color theme="1"/>
      <name val="宋体"/>
      <charset val="134"/>
    </font>
    <font>
      <b/>
      <sz val="18"/>
      <color theme="1"/>
      <name val="宋体"/>
      <charset val="134"/>
    </font>
    <font>
      <b/>
      <sz val="11"/>
      <color theme="1"/>
      <name val="宋体"/>
      <charset val="134"/>
    </font>
    <font>
      <sz val="10"/>
      <color rgb="FF000000"/>
      <name val="宋体"/>
      <charset val="134"/>
    </font>
    <font>
      <sz val="10"/>
      <name val="宋体"/>
      <charset val="134"/>
    </font>
    <font>
      <b/>
      <sz val="11"/>
      <color rgb="FF000000"/>
      <name val="宋体"/>
      <charset val="134"/>
    </font>
    <font>
      <sz val="11"/>
      <color rgb="FF000000"/>
      <name val="宋体"/>
      <charset val="134"/>
    </font>
    <font>
      <sz val="10"/>
      <name val="宋体"/>
      <charset val="134"/>
    </font>
    <font>
      <sz val="11"/>
      <color theme="1"/>
      <name val="宋体"/>
      <charset val="134"/>
    </font>
    <font>
      <sz val="11"/>
      <name val="宋体"/>
      <charset val="134"/>
    </font>
    <font>
      <b/>
      <sz val="11"/>
      <name val="宋体"/>
      <charset val="134"/>
    </font>
    <font>
      <sz val="9"/>
      <name val="等线"/>
      <family val="3"/>
      <charset val="134"/>
      <scheme val="minor"/>
    </font>
  </fonts>
  <fills count="6">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theme="0"/>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79">
    <xf numFmtId="0" fontId="0" fillId="0" borderId="0" xfId="0"/>
    <xf numFmtId="0" fontId="0" fillId="0" borderId="0" xfId="0" applyFill="1"/>
    <xf numFmtId="0" fontId="0" fillId="0" borderId="0" xfId="0" applyFill="1" applyAlignment="1">
      <alignment wrapText="1"/>
    </xf>
    <xf numFmtId="0" fontId="4"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left" vertical="center" wrapText="1"/>
    </xf>
    <xf numFmtId="10" fontId="9" fillId="2"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0" fontId="7"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5" xfId="0" applyFont="1" applyFill="1" applyBorder="1" applyAlignment="1">
      <alignment horizontal="left" vertical="center" wrapText="1"/>
    </xf>
    <xf numFmtId="10" fontId="9" fillId="2" borderId="9" xfId="0" applyNumberFormat="1" applyFont="1" applyFill="1" applyBorder="1" applyAlignment="1">
      <alignment horizontal="center" vertical="center" wrapText="1"/>
    </xf>
    <xf numFmtId="14" fontId="9" fillId="2" borderId="8"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0" borderId="9" xfId="0" applyFont="1" applyBorder="1" applyAlignment="1">
      <alignment horizontal="center" vertical="center" wrapText="1"/>
    </xf>
    <xf numFmtId="10" fontId="9" fillId="0" borderId="3" xfId="0" applyNumberFormat="1" applyFont="1" applyBorder="1" applyAlignment="1">
      <alignment horizontal="center" vertical="center" wrapText="1"/>
    </xf>
    <xf numFmtId="14" fontId="9" fillId="0" borderId="5" xfId="0" applyNumberFormat="1" applyFont="1" applyBorder="1" applyAlignment="1">
      <alignment vertical="center" wrapText="1"/>
    </xf>
    <xf numFmtId="14" fontId="9" fillId="0" borderId="9"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10" fontId="9" fillId="4" borderId="4" xfId="0" applyNumberFormat="1" applyFont="1" applyFill="1" applyBorder="1" applyAlignment="1">
      <alignment horizontal="center" vertical="center" wrapText="1"/>
    </xf>
    <xf numFmtId="14" fontId="9" fillId="0" borderId="4" xfId="0" applyNumberFormat="1" applyFont="1" applyBorder="1" applyAlignment="1">
      <alignment vertical="center" wrapText="1"/>
    </xf>
    <xf numFmtId="14" fontId="9" fillId="4"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10" fontId="11" fillId="0" borderId="2" xfId="0" applyNumberFormat="1" applyFont="1" applyFill="1" applyBorder="1" applyAlignment="1">
      <alignment horizontal="center" vertical="center" wrapText="1"/>
    </xf>
    <xf numFmtId="10" fontId="11" fillId="0" borderId="2" xfId="0" applyNumberFormat="1" applyFont="1" applyFill="1" applyBorder="1" applyAlignment="1">
      <alignment horizontal="left" vertical="center" wrapText="1"/>
    </xf>
    <xf numFmtId="10" fontId="1" fillId="5" borderId="2" xfId="0" applyNumberFormat="1" applyFont="1" applyFill="1" applyBorder="1" applyAlignment="1">
      <alignment horizontal="center" vertical="center" wrapText="1"/>
    </xf>
    <xf numFmtId="14" fontId="11" fillId="0" borderId="2" xfId="0" applyNumberFormat="1" applyFont="1" applyFill="1" applyBorder="1" applyAlignment="1">
      <alignment horizontal="center" vertical="center" wrapText="1"/>
    </xf>
    <xf numFmtId="0" fontId="6" fillId="5"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8" fillId="5" borderId="2"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vertical="center" wrapText="1"/>
    </xf>
    <xf numFmtId="0" fontId="10" fillId="0" borderId="11" xfId="0" applyFont="1" applyFill="1" applyBorder="1" applyAlignment="1">
      <alignment horizontal="center" vertical="center" wrapText="1"/>
    </xf>
    <xf numFmtId="0" fontId="8" fillId="0" borderId="2" xfId="0" applyFont="1" applyFill="1" applyBorder="1" applyAlignment="1">
      <alignment horizontal="center" vertical="center" wrapText="1"/>
    </xf>
    <xf numFmtId="10" fontId="1" fillId="0" borderId="2" xfId="0" applyNumberFormat="1" applyFont="1" applyFill="1" applyBorder="1" applyAlignment="1">
      <alignment horizontal="left" vertical="center" wrapText="1"/>
    </xf>
    <xf numFmtId="0" fontId="6" fillId="5"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8" fillId="5" borderId="0" xfId="0"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left" vertical="center" wrapText="1"/>
    </xf>
    <xf numFmtId="10" fontId="1" fillId="5" borderId="0" xfId="0" applyNumberFormat="1" applyFont="1" applyFill="1" applyBorder="1" applyAlignment="1">
      <alignment horizontal="center" vertical="center" wrapText="1"/>
    </xf>
    <xf numFmtId="14" fontId="1" fillId="5" borderId="0" xfId="0" applyNumberFormat="1" applyFont="1" applyFill="1" applyBorder="1" applyAlignment="1">
      <alignment horizontal="center" vertical="center" wrapText="1"/>
    </xf>
    <xf numFmtId="14" fontId="9" fillId="0" borderId="12"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2" borderId="13" xfId="0" applyFont="1" applyFill="1" applyBorder="1" applyAlignment="1">
      <alignment horizontal="left" vertical="center" wrapText="1"/>
    </xf>
    <xf numFmtId="0" fontId="9" fillId="2" borderId="2" xfId="0" applyFont="1" applyFill="1" applyBorder="1" applyAlignment="1">
      <alignment horizontal="center" vertical="center" wrapText="1"/>
    </xf>
    <xf numFmtId="14" fontId="9" fillId="0" borderId="3"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1" fillId="5" borderId="2" xfId="0" applyNumberFormat="1" applyFont="1" applyFill="1" applyBorder="1" applyAlignment="1">
      <alignment horizontal="center" vertical="center" wrapText="1"/>
    </xf>
    <xf numFmtId="14" fontId="9" fillId="0" borderId="14" xfId="0" applyNumberFormat="1" applyFont="1" applyBorder="1" applyAlignment="1">
      <alignment horizontal="center" vertical="center" wrapText="1"/>
    </xf>
    <xf numFmtId="14" fontId="1" fillId="5" borderId="2" xfId="0" applyNumberFormat="1" applyFont="1" applyFill="1" applyBorder="1" applyAlignment="1">
      <alignment horizontal="center" vertical="center" wrapText="1"/>
    </xf>
    <xf numFmtId="14" fontId="11" fillId="5"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10" fontId="12" fillId="0" borderId="2"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0" fontId="13" fillId="0" borderId="0" xfId="0" applyNumberFormat="1" applyFont="1" applyFill="1" applyBorder="1" applyAlignment="1">
      <alignment horizontal="center" vertical="center" wrapText="1"/>
    </xf>
    <xf numFmtId="0" fontId="9" fillId="0" borderId="0" xfId="0" applyFont="1" applyAlignment="1">
      <alignment vertical="center" wrapText="1"/>
    </xf>
    <xf numFmtId="14" fontId="0" fillId="0" borderId="0" xfId="0" applyNumberFormat="1" applyFill="1" applyAlignment="1">
      <alignment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9" fillId="0" borderId="0" xfId="0" applyFont="1" applyAlignment="1">
      <alignment horizontal="left"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6"/>
  <sheetViews>
    <sheetView tabSelected="1" workbookViewId="0">
      <selection activeCell="A8" sqref="A8:XFD8"/>
    </sheetView>
  </sheetViews>
  <sheetFormatPr defaultColWidth="9" defaultRowHeight="14.25"/>
  <cols>
    <col min="1" max="1" width="9" style="1"/>
    <col min="2" max="2" width="8" style="1" customWidth="1"/>
    <col min="3" max="3" width="26.625" style="2" customWidth="1"/>
    <col min="4" max="4" width="9" style="2" customWidth="1"/>
    <col min="5" max="5" width="16" style="2" customWidth="1"/>
    <col min="6" max="6" width="54.875" style="2" customWidth="1"/>
    <col min="7" max="7" width="18.125" style="2" customWidth="1"/>
    <col min="8" max="9" width="11.625" style="2" customWidth="1"/>
    <col min="10" max="10" width="20.5" style="2" customWidth="1"/>
    <col min="11" max="11" width="14.875" style="2" customWidth="1"/>
    <col min="12" max="12" width="17.125" style="2" customWidth="1"/>
    <col min="13" max="13" width="25.625" style="1" customWidth="1"/>
    <col min="14" max="16384" width="9" style="1"/>
  </cols>
  <sheetData>
    <row r="1" spans="1:23" ht="38.25" customHeight="1">
      <c r="A1" s="71" t="s">
        <v>0</v>
      </c>
      <c r="B1" s="71"/>
      <c r="C1" s="71"/>
      <c r="D1" s="71"/>
      <c r="E1" s="71"/>
      <c r="F1" s="71"/>
      <c r="G1" s="71"/>
      <c r="H1" s="71"/>
      <c r="I1" s="71"/>
      <c r="J1" s="71"/>
      <c r="K1" s="71"/>
      <c r="L1" s="71"/>
      <c r="M1" s="71"/>
    </row>
    <row r="2" spans="1:23" ht="33" customHeight="1">
      <c r="A2" s="72" t="s">
        <v>1</v>
      </c>
      <c r="B2" s="72"/>
      <c r="C2" s="72"/>
      <c r="D2" s="72"/>
      <c r="E2" s="72"/>
      <c r="F2" s="72"/>
      <c r="G2" s="72"/>
      <c r="H2" s="72"/>
      <c r="I2" s="72"/>
      <c r="J2" s="72"/>
      <c r="K2" s="72"/>
      <c r="L2" s="72"/>
      <c r="M2" s="72"/>
    </row>
    <row r="3" spans="1:23" ht="11.25" customHeight="1">
      <c r="A3" s="3"/>
      <c r="B3" s="3"/>
      <c r="C3" s="3"/>
      <c r="D3" s="3"/>
      <c r="E3" s="3"/>
      <c r="F3" s="3"/>
      <c r="G3" s="3"/>
      <c r="H3" s="3"/>
      <c r="I3" s="3"/>
      <c r="J3" s="3"/>
      <c r="K3" s="3"/>
      <c r="L3" s="3"/>
      <c r="M3" s="3"/>
    </row>
    <row r="4" spans="1:23" ht="69" customHeight="1">
      <c r="A4" s="4" t="s">
        <v>2</v>
      </c>
      <c r="B4" s="4" t="s">
        <v>3</v>
      </c>
      <c r="C4" s="4" t="s">
        <v>4</v>
      </c>
      <c r="D4" s="4" t="s">
        <v>5</v>
      </c>
      <c r="E4" s="4" t="s">
        <v>6</v>
      </c>
      <c r="F4" s="4" t="s">
        <v>7</v>
      </c>
      <c r="G4" s="4" t="s">
        <v>8</v>
      </c>
      <c r="H4" s="4" t="s">
        <v>9</v>
      </c>
      <c r="I4" s="4" t="s">
        <v>10</v>
      </c>
      <c r="J4" s="4" t="s">
        <v>11</v>
      </c>
      <c r="K4" s="4" t="s">
        <v>12</v>
      </c>
      <c r="L4" s="4" t="s">
        <v>13</v>
      </c>
      <c r="M4" s="4" t="s">
        <v>14</v>
      </c>
    </row>
    <row r="5" spans="1:23" ht="143.1" customHeight="1">
      <c r="A5" s="5" t="s">
        <v>15</v>
      </c>
      <c r="B5" s="6" t="s">
        <v>16</v>
      </c>
      <c r="C5" s="7" t="s">
        <v>17</v>
      </c>
      <c r="D5" s="8" t="s">
        <v>18</v>
      </c>
      <c r="E5" s="9" t="s">
        <v>19</v>
      </c>
      <c r="F5" s="10" t="s">
        <v>20</v>
      </c>
      <c r="G5" s="11" t="s">
        <v>21</v>
      </c>
      <c r="H5" s="12">
        <v>46022</v>
      </c>
      <c r="I5" s="12">
        <v>46028</v>
      </c>
      <c r="J5" s="12">
        <v>46029</v>
      </c>
      <c r="K5" s="52">
        <v>46218</v>
      </c>
      <c r="L5" s="53">
        <v>189</v>
      </c>
      <c r="M5" s="12" t="s">
        <v>22</v>
      </c>
    </row>
    <row r="6" spans="1:23" ht="136.5" customHeight="1">
      <c r="A6" s="74" t="s">
        <v>23</v>
      </c>
      <c r="B6" s="75" t="s">
        <v>16</v>
      </c>
      <c r="C6" s="13" t="s">
        <v>24</v>
      </c>
      <c r="D6" s="14" t="s">
        <v>18</v>
      </c>
      <c r="E6" s="15" t="s">
        <v>25</v>
      </c>
      <c r="F6" s="16" t="s">
        <v>26</v>
      </c>
      <c r="G6" s="17" t="s">
        <v>27</v>
      </c>
      <c r="H6" s="18">
        <v>46020</v>
      </c>
      <c r="I6" s="18" t="s">
        <v>28</v>
      </c>
      <c r="J6" s="18" t="s">
        <v>29</v>
      </c>
      <c r="K6" s="54" t="s">
        <v>30</v>
      </c>
      <c r="L6" s="55" t="s">
        <v>28</v>
      </c>
      <c r="M6" s="18"/>
    </row>
    <row r="7" spans="1:23" ht="136.5" customHeight="1">
      <c r="A7" s="74"/>
      <c r="B7" s="75"/>
      <c r="C7" s="19" t="s">
        <v>31</v>
      </c>
      <c r="D7" s="20" t="s">
        <v>18</v>
      </c>
      <c r="E7" s="21" t="s">
        <v>32</v>
      </c>
      <c r="F7" s="22" t="s">
        <v>33</v>
      </c>
      <c r="G7" s="23" t="s">
        <v>21</v>
      </c>
      <c r="H7" s="24">
        <v>46026</v>
      </c>
      <c r="I7" s="24">
        <v>46030</v>
      </c>
      <c r="J7" s="24">
        <v>46031</v>
      </c>
      <c r="K7" s="56">
        <v>46409</v>
      </c>
      <c r="L7" s="57">
        <v>378</v>
      </c>
      <c r="M7" s="24" t="s">
        <v>34</v>
      </c>
    </row>
    <row r="8" spans="1:23" ht="27">
      <c r="A8" s="4" t="s">
        <v>2</v>
      </c>
      <c r="B8" s="4" t="s">
        <v>35</v>
      </c>
      <c r="C8" s="4" t="s">
        <v>4</v>
      </c>
      <c r="D8" s="4" t="s">
        <v>5</v>
      </c>
      <c r="E8" s="4" t="s">
        <v>6</v>
      </c>
      <c r="F8" s="4" t="s">
        <v>7</v>
      </c>
      <c r="G8" s="4" t="s">
        <v>8</v>
      </c>
      <c r="H8" s="4" t="s">
        <v>9</v>
      </c>
      <c r="I8" s="4" t="s">
        <v>10</v>
      </c>
      <c r="J8" s="4" t="s">
        <v>11</v>
      </c>
      <c r="K8" s="4" t="s">
        <v>12</v>
      </c>
      <c r="L8" s="4" t="s">
        <v>13</v>
      </c>
      <c r="M8" s="4" t="s">
        <v>14</v>
      </c>
    </row>
    <row r="9" spans="1:23" ht="81">
      <c r="A9" s="25" t="s">
        <v>23</v>
      </c>
      <c r="B9" s="26" t="s">
        <v>36</v>
      </c>
      <c r="C9" s="26" t="s">
        <v>37</v>
      </c>
      <c r="D9" s="27" t="s">
        <v>18</v>
      </c>
      <c r="E9" s="28" t="s">
        <v>38</v>
      </c>
      <c r="F9" s="29" t="s">
        <v>39</v>
      </c>
      <c r="G9" s="12" t="s">
        <v>21</v>
      </c>
      <c r="H9" s="30">
        <v>46023</v>
      </c>
      <c r="I9" s="30">
        <v>46029</v>
      </c>
      <c r="J9" s="12">
        <f>I9+1</f>
        <v>46030</v>
      </c>
      <c r="K9" s="30">
        <f>J9+L9</f>
        <v>46212</v>
      </c>
      <c r="L9" s="58">
        <v>182</v>
      </c>
      <c r="M9" s="59" t="s">
        <v>40</v>
      </c>
    </row>
    <row r="10" spans="1:23" ht="108">
      <c r="A10" s="31" t="s">
        <v>15</v>
      </c>
      <c r="B10" s="31" t="s">
        <v>41</v>
      </c>
      <c r="C10" s="32" t="s">
        <v>42</v>
      </c>
      <c r="D10" s="27" t="s">
        <v>18</v>
      </c>
      <c r="E10" s="33" t="s">
        <v>43</v>
      </c>
      <c r="F10" s="34" t="s">
        <v>44</v>
      </c>
      <c r="G10" s="35" t="s">
        <v>21</v>
      </c>
      <c r="H10" s="36">
        <v>46022</v>
      </c>
      <c r="I10" s="36">
        <v>46028</v>
      </c>
      <c r="J10" s="60">
        <f t="shared" ref="J10:J11" si="0">I10+1</f>
        <v>46029</v>
      </c>
      <c r="K10" s="61">
        <v>46413</v>
      </c>
      <c r="L10" s="62">
        <f t="shared" ref="L10" si="1">K10-J10</f>
        <v>384</v>
      </c>
      <c r="M10" s="24"/>
    </row>
    <row r="11" spans="1:23" ht="93.75" customHeight="1">
      <c r="A11" s="37" t="s">
        <v>15</v>
      </c>
      <c r="B11" s="37" t="s">
        <v>41</v>
      </c>
      <c r="C11" s="38" t="s">
        <v>45</v>
      </c>
      <c r="D11" s="39" t="s">
        <v>18</v>
      </c>
      <c r="E11" s="40" t="s">
        <v>46</v>
      </c>
      <c r="F11" s="41" t="s">
        <v>47</v>
      </c>
      <c r="G11" s="12" t="s">
        <v>21</v>
      </c>
      <c r="H11" s="36">
        <v>46021</v>
      </c>
      <c r="I11" s="36">
        <v>46027</v>
      </c>
      <c r="J11" s="60">
        <f t="shared" si="0"/>
        <v>46028</v>
      </c>
      <c r="K11" s="61">
        <v>46414</v>
      </c>
      <c r="L11" s="58">
        <f t="shared" ref="L11" si="2">K11-J11</f>
        <v>386</v>
      </c>
      <c r="M11" s="63"/>
    </row>
    <row r="12" spans="1:23" ht="128.25" customHeight="1">
      <c r="A12" s="31" t="s">
        <v>48</v>
      </c>
      <c r="B12" s="31" t="s">
        <v>36</v>
      </c>
      <c r="C12" s="42" t="s">
        <v>49</v>
      </c>
      <c r="D12" s="43" t="s">
        <v>18</v>
      </c>
      <c r="E12" s="33" t="s">
        <v>50</v>
      </c>
      <c r="F12" s="44" t="s">
        <v>51</v>
      </c>
      <c r="G12" s="40" t="s">
        <v>21</v>
      </c>
      <c r="H12" s="36">
        <v>46022</v>
      </c>
      <c r="I12" s="36">
        <v>46029</v>
      </c>
      <c r="J12" s="64">
        <f t="shared" ref="J12" si="3">I12+1</f>
        <v>46030</v>
      </c>
      <c r="K12" s="36">
        <v>46434</v>
      </c>
      <c r="L12" s="62">
        <f t="shared" ref="L12" si="4">K12-J12</f>
        <v>404</v>
      </c>
      <c r="M12" s="65" t="s">
        <v>52</v>
      </c>
    </row>
    <row r="13" spans="1:23">
      <c r="A13" s="45"/>
      <c r="B13" s="46"/>
      <c r="C13" s="46"/>
      <c r="D13" s="47"/>
      <c r="E13" s="48"/>
      <c r="F13" s="49"/>
      <c r="G13" s="50"/>
      <c r="H13" s="51"/>
      <c r="I13" s="66"/>
      <c r="J13" s="66"/>
      <c r="K13" s="66"/>
      <c r="L13" s="67"/>
      <c r="M13" s="68"/>
    </row>
    <row r="14" spans="1:23" ht="99.75" customHeight="1">
      <c r="A14" s="73" t="s">
        <v>53</v>
      </c>
      <c r="B14" s="73"/>
      <c r="C14" s="73"/>
      <c r="D14" s="73"/>
      <c r="E14" s="73"/>
      <c r="F14" s="73"/>
      <c r="G14" s="73"/>
      <c r="H14" s="73"/>
      <c r="I14" s="73"/>
      <c r="J14" s="73"/>
      <c r="K14" s="73"/>
      <c r="L14" s="73"/>
      <c r="M14" s="73"/>
      <c r="N14" s="69"/>
      <c r="O14" s="69"/>
      <c r="P14" s="69"/>
      <c r="Q14" s="69"/>
      <c r="R14" s="69"/>
      <c r="S14" s="69"/>
      <c r="T14" s="69"/>
      <c r="U14" s="69"/>
      <c r="V14" s="69"/>
      <c r="W14" s="69"/>
    </row>
    <row r="16" spans="1:23">
      <c r="K16" s="70"/>
      <c r="L16" s="70"/>
    </row>
  </sheetData>
  <mergeCells count="5">
    <mergeCell ref="A1:M1"/>
    <mergeCell ref="A2:M2"/>
    <mergeCell ref="A14:M14"/>
    <mergeCell ref="A6:A7"/>
    <mergeCell ref="B6:B7"/>
  </mergeCells>
  <phoneticPr fontId="14" type="noConversion"/>
  <pageMargins left="0.25" right="0.25"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workbookViewId="0">
      <selection sqref="A1:V2"/>
    </sheetView>
  </sheetViews>
  <sheetFormatPr defaultColWidth="9" defaultRowHeight="14.25"/>
  <sheetData>
    <row r="1" spans="1:22" s="1" customFormat="1" ht="27" customHeight="1">
      <c r="A1" s="78" t="s">
        <v>54</v>
      </c>
      <c r="B1" s="78"/>
      <c r="C1" s="78"/>
      <c r="D1" s="78"/>
      <c r="E1" s="78"/>
      <c r="F1" s="78"/>
      <c r="G1" s="78"/>
      <c r="H1" s="78"/>
      <c r="I1" s="78"/>
      <c r="J1" s="78"/>
      <c r="K1" s="78"/>
      <c r="L1" s="78"/>
      <c r="M1" s="78"/>
      <c r="N1" s="78"/>
      <c r="O1" s="78"/>
      <c r="P1" s="78"/>
      <c r="Q1" s="78"/>
      <c r="R1" s="78"/>
      <c r="S1" s="78"/>
      <c r="T1" s="78"/>
      <c r="U1" s="78"/>
      <c r="V1" s="78"/>
    </row>
    <row r="2" spans="1:22" s="1" customFormat="1">
      <c r="A2" s="78"/>
      <c r="B2" s="78"/>
      <c r="C2" s="78"/>
      <c r="D2" s="78"/>
      <c r="E2" s="78"/>
      <c r="F2" s="78"/>
      <c r="G2" s="78"/>
      <c r="H2" s="78"/>
      <c r="I2" s="78"/>
      <c r="J2" s="78"/>
      <c r="K2" s="78"/>
      <c r="L2" s="78"/>
      <c r="M2" s="78"/>
      <c r="N2" s="78"/>
      <c r="O2" s="78"/>
      <c r="P2" s="78"/>
      <c r="Q2" s="78"/>
      <c r="R2" s="78"/>
      <c r="S2" s="78"/>
      <c r="T2" s="78"/>
      <c r="U2" s="78"/>
      <c r="V2" s="78"/>
    </row>
    <row r="3" spans="1:22" s="1" customFormat="1" ht="48" customHeight="1">
      <c r="A3" s="76" t="s">
        <v>55</v>
      </c>
      <c r="B3" s="76"/>
      <c r="C3" s="76"/>
      <c r="D3" s="76"/>
      <c r="E3" s="76"/>
      <c r="F3" s="76"/>
      <c r="G3" s="76"/>
      <c r="H3" s="76"/>
      <c r="I3" s="76"/>
      <c r="J3" s="76"/>
      <c r="K3" s="76"/>
      <c r="L3" s="76"/>
      <c r="M3" s="76"/>
      <c r="N3" s="76"/>
      <c r="O3" s="76"/>
      <c r="P3" s="76"/>
      <c r="Q3" s="76"/>
      <c r="R3" s="76"/>
      <c r="S3" s="76"/>
      <c r="T3" s="76"/>
      <c r="U3" s="77"/>
    </row>
  </sheetData>
  <mergeCells count="2">
    <mergeCell ref="A3:U3"/>
    <mergeCell ref="A1:V2"/>
  </mergeCells>
  <phoneticPr fontId="14"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%E6%9D%A8%E5%A9%B7%E5%A9%B7</cp:lastModifiedBy>
  <cp:lastPrinted>2025-06-13T02:50:00Z</cp:lastPrinted>
  <dcterms:created xsi:type="dcterms:W3CDTF">2015-06-05T18:19:00Z</dcterms:created>
  <dcterms:modified xsi:type="dcterms:W3CDTF">2026-01-21T09:29:42Z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